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43. Wiosny Ludów 1m1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6" i="1" l="1"/>
  <c r="G42" i="1"/>
  <c r="G39" i="1"/>
  <c r="G36" i="1"/>
  <c r="G28" i="1"/>
  <c r="G26" i="1"/>
  <c r="G24" i="1"/>
  <c r="G22" i="1"/>
  <c r="G20" i="1"/>
  <c r="G18" i="1"/>
  <c r="G15" i="1"/>
</calcChain>
</file>

<file path=xl/sharedStrings.xml><?xml version="1.0" encoding="utf-8"?>
<sst xmlns="http://schemas.openxmlformats.org/spreadsheetml/2006/main" count="350" uniqueCount="189">
  <si>
    <t>F34-07-100 :  PRZEDMIAR ROBÓT</t>
  </si>
  <si>
    <t>Wiosny Ludów 1/1 -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</si>
  <si>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</si>
  <si>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</si>
  <si>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</si>
  <si>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</si>
  <si>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</si>
  <si>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</si>
  <si>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</si>
  <si>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</si>
  <si>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KNKB  003-06-01-01-00</t>
  </si>
  <si>
    <t>Odbicie tynku cement-wap na ścianach i filarach - miejsca z zagrzybionym tynkiem</t>
  </si>
  <si>
    <t>m2</t>
  </si>
  <si>
    <t>KNR  240-04-03-02-00</t>
  </si>
  <si>
    <t>Usuwanie pleśni, grzybów, alg itp.</t>
  </si>
  <si>
    <t>KNR  401-12-04-08-00</t>
  </si>
  <si>
    <t>Przygotowanie powierzchni ścian do wykonania obrzutki - po odkutym zagrzybionym tynku</t>
  </si>
  <si>
    <t>KNR  040-02-09-02-00</t>
  </si>
  <si>
    <t>Analogia: wykonanie ręcznej obrzutki RENO C761 BASE pod tynk renowacyjny - w miejscach z odkutym tynkiem</t>
  </si>
  <si>
    <t>KNR  040-02-10-01-03</t>
  </si>
  <si>
    <t>Analogia: Tynk jednowarstwowy grub 1 cm zaprawa RENO C762 FINISH  wykonany ręcznie</t>
  </si>
  <si>
    <t>KNR  202-08-15-04-00</t>
  </si>
  <si>
    <t>Analogia: Gladz gipsowa 2-warstwowa na scianach z gładzi renowacyjnej wapienno-cementowej typu kreisel 930 - na wykonanym tynku renowacyjnym</t>
  </si>
  <si>
    <t>KNR  202-26-11-02-60</t>
  </si>
  <si>
    <t>Analogia: malowanie powierzchni tynku 1-krotnie gruntem np typu. UNI-GRUNT. na wysokość 1,0m na ścianie zewnętrznej od strony ulicy.</t>
  </si>
  <si>
    <t>1)</t>
  </si>
  <si>
    <t>1,00*(2,69+2,93+2,54)</t>
  </si>
  <si>
    <t>KNR  240-02-02-05-00</t>
  </si>
  <si>
    <t>Analogia: Malowanie tynków cem-wap farbą termoizolacyjną. np. Typu  GoTherm®. Do kalkulacji przyjęto zużycie farby 2 litry/m2 oraz 3-krotne malowanie. Grubość nałożonej powłoki powinna wynosić ok 2mm. na wysokość 1,0m na ścianie zewnętrznej od strony ulicy.</t>
  </si>
  <si>
    <t>KNR  401-12-05-01-00</t>
  </si>
  <si>
    <t>Analogia: zerwanie kasetonów z sufitu</t>
  </si>
  <si>
    <t>5,84*2,93</t>
  </si>
  <si>
    <t>KNR  401-08-18-05-00</t>
  </si>
  <si>
    <t>Zerwanie posadzki z tworzyw sztucznych</t>
  </si>
  <si>
    <t>1) Kuchnia i łazienka</t>
  </si>
  <si>
    <t>5,89*2,69</t>
  </si>
  <si>
    <t>KNNR N002-12-06-06-00</t>
  </si>
  <si>
    <t>Analogia: zerwanie listew podłogowych. Do R należy zastosować wsp.0,50</t>
  </si>
  <si>
    <t>metr</t>
  </si>
  <si>
    <t>5,89*2+2,69*2+1,27*2+2,16+2,26</t>
  </si>
  <si>
    <t>KNR  202-11-12-05-00</t>
  </si>
  <si>
    <t>Posadzka rulonowa PCW o grudbości min. 2mm bez warstwy izolacyjnej</t>
  </si>
  <si>
    <t>1) Cały lokal</t>
  </si>
  <si>
    <t>5,89*2,69+5,84*2,93+5,84*2,54</t>
  </si>
  <si>
    <t>KNR  202-11-13-06-00</t>
  </si>
  <si>
    <t>Listwy przyscienne PCW klejone</t>
  </si>
  <si>
    <t>24,120</t>
  </si>
  <si>
    <t>KNR  401-12-02-09-00</t>
  </si>
  <si>
    <t>Analogia: Zeskrobanie starej farby i gładzi</t>
  </si>
  <si>
    <t>1) Ściany</t>
  </si>
  <si>
    <t>3,0*(5,84*2+2,54*2+5,84*2+2,93*2+5,89*2+2,69*2+1,27*2+2,16+2,26)-30</t>
  </si>
  <si>
    <t>2) Sufity</t>
  </si>
  <si>
    <t>47,789</t>
  </si>
  <si>
    <t>zagruntowanie 1-krotnie emulsja ATLAS UNI-GRUNT</t>
  </si>
  <si>
    <t>Gladz gipsowa 2-warstwowa na scianach betonowych</t>
  </si>
  <si>
    <t>KNR  202-08-15-06-00</t>
  </si>
  <si>
    <t>Gladz gipsowa 2-warstwowa na sufitach betonowych</t>
  </si>
  <si>
    <t>KNR  404-04-05-02-00</t>
  </si>
  <si>
    <t>Analogia: rozebranie płyty podłogi w w łazience i częściowo w kuchni</t>
  </si>
  <si>
    <t>KNR  401-08-20-03-00</t>
  </si>
  <si>
    <t>Analogia: Przybicie do podłóg płyt OSB gr. 22 mm</t>
  </si>
  <si>
    <t>KNR  401-12-09-10-00</t>
  </si>
  <si>
    <t>Malowanie 2-krotnie farbą olejną stolarki drzwiowej pow ponad 1,0 m2 wsp. r i m = 2,5</t>
  </si>
  <si>
    <t>0,6*2,0+1,59*2,23+0,8*2,0</t>
  </si>
  <si>
    <t>KNR  401-09-19-21-00</t>
  </si>
  <si>
    <t>Wymiana klamek z rozetami - drzwi do pokoju i do łzaienki</t>
  </si>
  <si>
    <t>szt</t>
  </si>
  <si>
    <t>PKZ 1908-02-01-08-00</t>
  </si>
  <si>
    <t>Analogia: rozebranie podsufitki z otynkowanych mat trzcinowych - łazienka i kuchnia</t>
  </si>
  <si>
    <t xml:space="preserve">  909-03-02-01-00 </t>
  </si>
  <si>
    <t>Sufit w systemie Knauf D 112 z płyt gipsowo-kartonowych, na konstrukcji metalowej CD 60/27 pojedynczy, na pojedynczym ruszcie</t>
  </si>
  <si>
    <t xml:space="preserve">  929-01-05-04-00 </t>
  </si>
  <si>
    <t>Rozbiórka obudów pionów instalacyjnych, słupów i belek z płyt gipsowo-kartonowych, powierzchnia powyżej 2m2, okładzina pojedyncza</t>
  </si>
  <si>
    <t>1) Łazienka</t>
  </si>
  <si>
    <t>0,98*3,0</t>
  </si>
  <si>
    <t xml:space="preserve">  909-04-05-01-00 </t>
  </si>
  <si>
    <t>Obudowy szybów instalacyjnych # szkielet pojedynczy, okładzina jednostronna w systemie Knauf W 623 profil CD 60x27, pokrycie jednokrotne</t>
  </si>
  <si>
    <t>KNR  401-09-19-08-00</t>
  </si>
  <si>
    <t>Wymiana oliwek</t>
  </si>
  <si>
    <t>KNR  401-12-15-05-00</t>
  </si>
  <si>
    <t>Mycie okien pozostałych typów wsp. r = 2,5</t>
  </si>
  <si>
    <t>1,1*1,83*3</t>
  </si>
  <si>
    <t xml:space="preserve">  000-00-00-00-00 </t>
  </si>
  <si>
    <t>Kalkulacja własna: zakup, dostarczenie i montaż czujnika tlenku węgla</t>
  </si>
  <si>
    <t>KNR  401-03-22-02-00</t>
  </si>
  <si>
    <t>Kratki wentylacyjne w ścianach z cegieł</t>
  </si>
  <si>
    <t>KNR  401-09-19-20-00</t>
  </si>
  <si>
    <t>Wymiana klamek z szyldami - drzwi wejściowe</t>
  </si>
  <si>
    <t>KNR  401-09-19-24-00</t>
  </si>
  <si>
    <t>Wymiana zamków wpuszczanych zwykłych - drzwi wejściowe</t>
  </si>
  <si>
    <t>KNR  401-01-08-09-00</t>
  </si>
  <si>
    <t>Wywóz pozostałości z pustostanu i pomieszczęn przynależnych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</si>
  <si>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</si>
  <si>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</si>
  <si>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</si>
  <si>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</si>
  <si>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</si>
  <si>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</si>
  <si>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</si>
  <si>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Roboty elektryczne -CPV 45311200-2</t>
  </si>
  <si>
    <t>KNNR N009-05-01-05-00</t>
  </si>
  <si>
    <t>Demontaż oprawy żarowej</t>
  </si>
  <si>
    <t>KNNR N009-04-02-05-00</t>
  </si>
  <si>
    <t>Demontaż gniazda wtykowego podtynkowego nieuszczelnionego w łazience</t>
  </si>
  <si>
    <t>KNNR N005-04-07-01-00</t>
  </si>
  <si>
    <t>Wyłącznik nadprądowy 1-biegunowy S191 B16A- łazienka grzejnik, ostatni pokój grzejnik , bojler łazienka, pralka łazienka</t>
  </si>
  <si>
    <t>KNNR N005-12-07-01-00</t>
  </si>
  <si>
    <t>Wykucie bruzd dla przewodów wtynkowych w cegle</t>
  </si>
  <si>
    <t>KNNR N005-12-08-01-00</t>
  </si>
  <si>
    <t>Zaprawianie bruzd szer do 25 mm</t>
  </si>
  <si>
    <t>KNNR N005-02-05-01-05</t>
  </si>
  <si>
    <t>Przewód kabelkowy YDY 3x2,5 P.T. w gotowych bruzdach</t>
  </si>
  <si>
    <t>KNNR N005-02-03-01-05</t>
  </si>
  <si>
    <t>Przewód kabelkowy YDY 3x2,5 wciągany do rur w płytach gipsowo-kartonowych  w łazience</t>
  </si>
  <si>
    <t>KNR  532-01-04-03-00</t>
  </si>
  <si>
    <t>Rura instalacyjna o średnicy w mm do 24 do układania w płytach gipsowo-kartonowych w łazience</t>
  </si>
  <si>
    <t>KNR  508-00-06-05-00</t>
  </si>
  <si>
    <t>Puszki wtynkowe fi 60 z przygotowaniem podłoża ceglanego mechanicznie</t>
  </si>
  <si>
    <t>KNNR N009-04-02-01-00</t>
  </si>
  <si>
    <t>Wymiana gniazda wtykowego podtynkowego 2x10/16A</t>
  </si>
  <si>
    <t>KNNR N009-04-01-01-01</t>
  </si>
  <si>
    <t>Wymiana przełącznika świecznikowego podtynkowego</t>
  </si>
  <si>
    <t>KNNR N009-04-01-01-00</t>
  </si>
  <si>
    <t>Wymiana wyłącznika 1-bieg podtynkowy</t>
  </si>
  <si>
    <t>KNNR N009-04-01-01-05</t>
  </si>
  <si>
    <t>Wymiana przycisku "dzwonek"</t>
  </si>
  <si>
    <t>KNNR N005-03-08-05-00</t>
  </si>
  <si>
    <t>Gniazdo wtyczkowe bryzgoszczelne p/t pojedyncze 2P+Z 16A/2,5 NT-130H przykręcane- łazienka- grzejnik, pralka i bojler  (do bojlera  gniazdo na wysokości 2,3m)- wszystkie gniazda poza strefą drugą</t>
  </si>
  <si>
    <t>KNNR N005-05-04-02-00</t>
  </si>
  <si>
    <t>Oprawa oświetleniowa żarowa  bryzgoszczelna RONDO E27 IP44 przykręcana- łazienka</t>
  </si>
  <si>
    <t>kmpl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</si>
  <si>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</si>
  <si>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</si>
  <si>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</si>
  <si>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</si>
  <si>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N005-04-06-01-00</t>
  </si>
  <si>
    <t>Montaż grzejnika elektrycznego w łazience  Thermoval 230V, 500W, IP24 w łazience</t>
  </si>
  <si>
    <t>Montaż grzejnika elektrycznego w ostatnim pokoju  Thermoval 230V, 2000W,</t>
  </si>
  <si>
    <t>KNNR N005-13-05-01-00</t>
  </si>
  <si>
    <t>Sprawdzanie samoczynnego wyłączania zasilania próba pierwsza</t>
  </si>
  <si>
    <t>KNNR N005-13-05-02-00</t>
  </si>
  <si>
    <t>Sprawdzanie samoczynnego wyłączania zasilania próba następna wraz z punktami świetlnymi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</si>
  <si>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</si>
  <si>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</si>
  <si>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</si>
  <si>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</si>
  <si>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DZIAŁ  3</t>
  </si>
  <si>
    <t>CPV 45330000-9: roboty wod-kan</t>
  </si>
  <si>
    <t>KNNR N008-01-02-02-00</t>
  </si>
  <si>
    <t>Wymiana pionu ZW - rurociągu stalowego OC o połączeniach gwintowanych w budynkach mieszkalnych fi 20</t>
  </si>
  <si>
    <t>KNR  034-01-01-01-03</t>
  </si>
  <si>
    <t>Izolacja rury fi 18 mm otuliną THERMAFLEX FRZ 1-warstwowo grub 6 mm</t>
  </si>
  <si>
    <t>KNNR N008-01-23-06-00</t>
  </si>
  <si>
    <t>Demontaż wodomierza skrzydełkwego fi 15-20 Uwaga: wodomierz zabezpieczyć przed uszkodzeniem i zabrudzeniem - zachowac do ponownego montażu.</t>
  </si>
  <si>
    <t>KNNR N008-01-08-01-00</t>
  </si>
  <si>
    <t>Demontaż rurociągu stalowego OC o połączeniach gwintowanych na ścianie fi 15-20</t>
  </si>
  <si>
    <t>KNNR N004-01-22-05-10</t>
  </si>
  <si>
    <t>Dodatek za podejscie do wodomierza mieszkaniowego w rurociagach stalowych fi 15 zawór kulowy</t>
  </si>
  <si>
    <t>KNNR N004-01-40-01-10</t>
  </si>
  <si>
    <t>Wodomierz skrzydelkowy JSW fi 15 (z lacznikami)Uwaga: wodomierz z demontażu.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</si>
  <si>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</si>
  <si>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</si>
  <si>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</si>
  <si>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</si>
  <si>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N004-01-11-01-50</t>
  </si>
  <si>
    <t>Rurociag PE-Xc-Al zaciskany na scianach bud mieszkal fi 16 (ZW i CW)</t>
  </si>
  <si>
    <t>KNR  034-01-01-01-02</t>
  </si>
  <si>
    <t>KNNR N004-01-16-01-03</t>
  </si>
  <si>
    <t>Dodatek za podejscie doplywowe z PE-Xc do zaworu, baterii fi 16 (wanna, zlewozmywak, bojler, WC, pralka) Uwaga: podejście pod bojler zaślepić korkami.</t>
  </si>
  <si>
    <t>KNNR N004-02-07-01-00</t>
  </si>
  <si>
    <t>Rurociag kanalizacyjny PVC na uszczelke na scianie budynku mieszkalnego fi 50</t>
  </si>
  <si>
    <t>KNNR N004-02-11-01-00</t>
  </si>
  <si>
    <t>Dodatek za podejscie odplywowe PCV na uszczelke fi 50</t>
  </si>
  <si>
    <t>KNNR N004-01-35-01-00</t>
  </si>
  <si>
    <t>Zawór czerpalny M1 fi 15 do pralki</t>
  </si>
  <si>
    <t>KNNR N008-02-17-02-01</t>
  </si>
  <si>
    <t>Wymiana wanny stalowej lub akrylowej wolnostojącej W-120 z syfonem PCV</t>
  </si>
  <si>
    <t>KNNR N004-01-37-05-00</t>
  </si>
  <si>
    <t>Montaz baterii wannowej sciennej fi 15</t>
  </si>
  <si>
    <t>KNNR N008-02-18-03-00</t>
  </si>
  <si>
    <t>Wymiana ustępu porcelanowego "Kompakt" z deską sedesową PCV Uwaga połaczenie z pionem wykonać kształtkami na sztywno).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</si>
  <si>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</si>
  <si>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</si>
  <si>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</si>
  <si>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</si>
  <si>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N008-02-15-04-00</t>
  </si>
  <si>
    <t>Wymiana zlewozmywaka blaszanego 1-komorowego ze wspornikami i syfonem PCV.</t>
  </si>
  <si>
    <t>KNNR N004-01-37-01-01</t>
  </si>
  <si>
    <t>Montaz baterii zlewozmywakowej sciennej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</si>
</sst>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30</v>
      </c>
    </row>
    <row r="10" spans="1:7" ht="12" x14ac:dyDescent="0.2">
      <c r="A10" s="3">
        <v>11</v>
      </c>
      <c r="B10" s="1" t="s">
        <v>13</v>
      </c>
      <c r="C10" s="1" t="s">
        <v>4</v>
      </c>
      <c r="D10" s="4" t="s">
        <v>14</v>
      </c>
      <c r="F10" s="5" t="s">
        <v>12</v>
      </c>
      <c r="G10" s="6">
        <v>30</v>
      </c>
    </row>
    <row r="11" spans="1:7" ht="24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30</v>
      </c>
    </row>
    <row r="12" spans="1:7" ht="24" x14ac:dyDescent="0.2">
      <c r="A12" s="3">
        <v>30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30</v>
      </c>
    </row>
    <row r="13" spans="1:7" ht="24" x14ac:dyDescent="0.2">
      <c r="A13" s="3">
        <v>40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v>30</v>
      </c>
    </row>
    <row r="14" spans="1:7" ht="36" x14ac:dyDescent="0.2">
      <c r="A14" s="3">
        <v>50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v>30</v>
      </c>
    </row>
    <row r="15" spans="1:7" ht="24" x14ac:dyDescent="0.2">
      <c r="A15" s="3">
        <v>60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f>SUM(G16)</f>
        <v>8.16</v>
      </c>
    </row>
    <row r="16" spans="1:7" ht="12" x14ac:dyDescent="0.2">
      <c r="B16" s="13" t="s">
        <v>25</v>
      </c>
      <c r="C16" s="9"/>
      <c r="D16" s="13" t="s">
        <v>26</v>
      </c>
      <c r="E16" s="9"/>
      <c r="F16" s="9"/>
      <c r="G16" s="7">
        <v>8.16</v>
      </c>
    </row>
    <row r="17" spans="1:7" ht="48" x14ac:dyDescent="0.2">
      <c r="A17" s="3">
        <v>70</v>
      </c>
      <c r="B17" s="1" t="s">
        <v>27</v>
      </c>
      <c r="C17" s="1" t="s">
        <v>4</v>
      </c>
      <c r="D17" s="4" t="s">
        <v>28</v>
      </c>
      <c r="F17" s="5" t="s">
        <v>12</v>
      </c>
      <c r="G17" s="6">
        <v>8.16</v>
      </c>
    </row>
    <row r="18" spans="1:7" ht="12" x14ac:dyDescent="0.2">
      <c r="A18" s="3">
        <v>80</v>
      </c>
      <c r="B18" s="1" t="s">
        <v>29</v>
      </c>
      <c r="C18" s="1" t="s">
        <v>4</v>
      </c>
      <c r="D18" s="4" t="s">
        <v>30</v>
      </c>
      <c r="F18" s="5" t="s">
        <v>12</v>
      </c>
      <c r="G18" s="6">
        <f>SUM(G19)</f>
        <v>17.1112</v>
      </c>
    </row>
    <row r="19" spans="1:7" ht="12" x14ac:dyDescent="0.2">
      <c r="B19" s="13" t="s">
        <v>25</v>
      </c>
      <c r="C19" s="9"/>
      <c r="D19" s="13" t="s">
        <v>31</v>
      </c>
      <c r="E19" s="9"/>
      <c r="F19" s="9"/>
      <c r="G19" s="7">
        <v>17.1112</v>
      </c>
    </row>
    <row r="20" spans="1:7" ht="12" x14ac:dyDescent="0.2">
      <c r="A20" s="3">
        <v>90</v>
      </c>
      <c r="B20" s="1" t="s">
        <v>32</v>
      </c>
      <c r="C20" s="1" t="s">
        <v>4</v>
      </c>
      <c r="D20" s="4" t="s">
        <v>33</v>
      </c>
      <c r="F20" s="5" t="s">
        <v>12</v>
      </c>
      <c r="G20" s="6">
        <f>SUM(G21)</f>
        <v>15.844099999999999</v>
      </c>
    </row>
    <row r="21" spans="1:7" ht="12" x14ac:dyDescent="0.2">
      <c r="B21" s="13" t="s">
        <v>34</v>
      </c>
      <c r="C21" s="9"/>
      <c r="D21" s="13" t="s">
        <v>35</v>
      </c>
      <c r="E21" s="9"/>
      <c r="F21" s="9"/>
      <c r="G21" s="7">
        <v>15.844099999999999</v>
      </c>
    </row>
    <row r="22" spans="1:7" ht="12" x14ac:dyDescent="0.2">
      <c r="A22" s="3">
        <v>100</v>
      </c>
      <c r="B22" s="1" t="s">
        <v>36</v>
      </c>
      <c r="C22" s="1" t="s">
        <v>4</v>
      </c>
      <c r="D22" s="4" t="s">
        <v>37</v>
      </c>
      <c r="F22" s="5" t="s">
        <v>38</v>
      </c>
      <c r="G22" s="6">
        <f>SUM(G23)</f>
        <v>24.12</v>
      </c>
    </row>
    <row r="23" spans="1:7" ht="12" x14ac:dyDescent="0.2">
      <c r="B23" s="13" t="s">
        <v>34</v>
      </c>
      <c r="C23" s="9"/>
      <c r="D23" s="13" t="s">
        <v>39</v>
      </c>
      <c r="E23" s="9"/>
      <c r="F23" s="9"/>
      <c r="G23" s="7">
        <v>24.12</v>
      </c>
    </row>
    <row r="24" spans="1:7" ht="12" x14ac:dyDescent="0.2">
      <c r="A24" s="3">
        <v>110</v>
      </c>
      <c r="B24" s="1" t="s">
        <v>40</v>
      </c>
      <c r="C24" s="1" t="s">
        <v>4</v>
      </c>
      <c r="D24" s="4" t="s">
        <v>41</v>
      </c>
      <c r="F24" s="5" t="s">
        <v>12</v>
      </c>
      <c r="G24" s="6">
        <f>SUM(G25)</f>
        <v>47.788899999999998</v>
      </c>
    </row>
    <row r="25" spans="1:7" ht="12" x14ac:dyDescent="0.2">
      <c r="B25" s="13" t="s">
        <v>42</v>
      </c>
      <c r="C25" s="9"/>
      <c r="D25" s="13" t="s">
        <v>43</v>
      </c>
      <c r="E25" s="9"/>
      <c r="F25" s="9"/>
      <c r="G25" s="7">
        <v>47.788899999999998</v>
      </c>
    </row>
    <row r="26" spans="1:7" ht="12" x14ac:dyDescent="0.2">
      <c r="A26" s="3">
        <v>120</v>
      </c>
      <c r="B26" s="1" t="s">
        <v>44</v>
      </c>
      <c r="C26" s="1" t="s">
        <v>4</v>
      </c>
      <c r="D26" s="4" t="s">
        <v>45</v>
      </c>
      <c r="F26" s="5" t="s">
        <v>38</v>
      </c>
      <c r="G26" s="6">
        <f>SUM(G27)</f>
        <v>24.12</v>
      </c>
    </row>
    <row r="27" spans="1:7" ht="12" x14ac:dyDescent="0.2">
      <c r="B27" s="13" t="s">
        <v>34</v>
      </c>
      <c r="C27" s="9"/>
      <c r="D27" s="13" t="s">
        <v>46</v>
      </c>
      <c r="E27" s="9"/>
      <c r="F27" s="9"/>
      <c r="G27" s="7">
        <v>24.12</v>
      </c>
    </row>
    <row r="28" spans="1:7" ht="12" x14ac:dyDescent="0.2">
      <c r="A28" s="3">
        <v>130</v>
      </c>
      <c r="B28" s="1" t="s">
        <v>47</v>
      </c>
      <c r="C28" s="1" t="s">
        <v>4</v>
      </c>
      <c r="D28" s="4" t="s">
        <v>48</v>
      </c>
      <c r="F28" s="5" t="s">
        <v>12</v>
      </c>
      <c r="G28" s="6">
        <f>SUM(G29:G30)</f>
        <v>193.04899999999998</v>
      </c>
    </row>
    <row r="29" spans="1:7" ht="12" x14ac:dyDescent="0.2">
      <c r="B29" s="13" t="s">
        <v>49</v>
      </c>
      <c r="C29" s="9"/>
      <c r="D29" s="13" t="s">
        <v>50</v>
      </c>
      <c r="E29" s="9"/>
      <c r="F29" s="9"/>
      <c r="G29" s="7">
        <v>145.26</v>
      </c>
    </row>
    <row r="30" spans="1:7" ht="12" x14ac:dyDescent="0.2">
      <c r="B30" s="13" t="s">
        <v>51</v>
      </c>
      <c r="C30" s="9"/>
      <c r="D30" s="13" t="s">
        <v>52</v>
      </c>
      <c r="E30" s="9"/>
      <c r="F30" s="9"/>
      <c r="G30" s="7">
        <v>47.789000000000001</v>
      </c>
    </row>
    <row r="31" spans="1:7" ht="12" x14ac:dyDescent="0.2">
      <c r="A31" s="3">
        <v>140</v>
      </c>
      <c r="B31" s="1" t="s">
        <v>23</v>
      </c>
      <c r="C31" s="1" t="s">
        <v>4</v>
      </c>
      <c r="D31" s="4" t="s">
        <v>53</v>
      </c>
      <c r="F31" s="5" t="s">
        <v>12</v>
      </c>
      <c r="G31" s="6">
        <v>193.04900000000001</v>
      </c>
    </row>
    <row r="32" spans="1:7" ht="12" x14ac:dyDescent="0.2">
      <c r="A32" s="3">
        <v>150</v>
      </c>
      <c r="B32" s="1" t="s">
        <v>21</v>
      </c>
      <c r="C32" s="1" t="s">
        <v>4</v>
      </c>
      <c r="D32" s="4" t="s">
        <v>54</v>
      </c>
      <c r="F32" s="5" t="s">
        <v>12</v>
      </c>
      <c r="G32" s="6">
        <v>145.26</v>
      </c>
    </row>
    <row r="33" spans="1:7" ht="12" x14ac:dyDescent="0.2">
      <c r="A33" s="3">
        <v>160</v>
      </c>
      <c r="B33" s="1" t="s">
        <v>55</v>
      </c>
      <c r="C33" s="1" t="s">
        <v>4</v>
      </c>
      <c r="D33" s="4" t="s">
        <v>56</v>
      </c>
      <c r="F33" s="5" t="s">
        <v>12</v>
      </c>
      <c r="G33" s="6">
        <v>47.789000000000001</v>
      </c>
    </row>
    <row r="34" spans="1:7" ht="12" x14ac:dyDescent="0.2">
      <c r="A34" s="3">
        <v>170</v>
      </c>
      <c r="B34" s="1" t="s">
        <v>57</v>
      </c>
      <c r="C34" s="1" t="s">
        <v>4</v>
      </c>
      <c r="D34" s="4" t="s">
        <v>58</v>
      </c>
      <c r="F34" s="5" t="s">
        <v>12</v>
      </c>
      <c r="G34" s="6">
        <v>6</v>
      </c>
    </row>
    <row r="35" spans="1:7" ht="12" x14ac:dyDescent="0.2">
      <c r="A35" s="3">
        <v>180</v>
      </c>
      <c r="B35" s="1" t="s">
        <v>59</v>
      </c>
      <c r="C35" s="1" t="s">
        <v>4</v>
      </c>
      <c r="D35" s="4" t="s">
        <v>60</v>
      </c>
      <c r="F35" s="5" t="s">
        <v>12</v>
      </c>
      <c r="G35" s="6">
        <v>6</v>
      </c>
    </row>
    <row r="36" spans="1:7" ht="24" x14ac:dyDescent="0.2">
      <c r="A36" s="3">
        <v>190</v>
      </c>
      <c r="B36" s="1" t="s">
        <v>61</v>
      </c>
      <c r="C36" s="1" t="s">
        <v>4</v>
      </c>
      <c r="D36" s="4" t="s">
        <v>62</v>
      </c>
      <c r="F36" s="5" t="s">
        <v>12</v>
      </c>
      <c r="G36" s="6">
        <f>SUM(G37)</f>
        <v>6.3456999999999999</v>
      </c>
    </row>
    <row r="37" spans="1:7" ht="12" x14ac:dyDescent="0.2">
      <c r="B37" s="13" t="s">
        <v>25</v>
      </c>
      <c r="C37" s="9"/>
      <c r="D37" s="13" t="s">
        <v>63</v>
      </c>
      <c r="E37" s="9"/>
      <c r="F37" s="9"/>
      <c r="G37" s="7">
        <v>6.3456999999999999</v>
      </c>
    </row>
    <row r="38" spans="1:7" ht="12" x14ac:dyDescent="0.2">
      <c r="A38" s="3">
        <v>200</v>
      </c>
      <c r="B38" s="1" t="s">
        <v>64</v>
      </c>
      <c r="C38" s="1" t="s">
        <v>4</v>
      </c>
      <c r="D38" s="4" t="s">
        <v>65</v>
      </c>
      <c r="F38" s="5" t="s">
        <v>66</v>
      </c>
      <c r="G38" s="6">
        <v>2</v>
      </c>
    </row>
    <row r="39" spans="1:7" ht="24" x14ac:dyDescent="0.2">
      <c r="A39" s="3">
        <v>210</v>
      </c>
      <c r="B39" s="1" t="s">
        <v>67</v>
      </c>
      <c r="C39" s="1" t="s">
        <v>4</v>
      </c>
      <c r="D39" s="4" t="s">
        <v>68</v>
      </c>
      <c r="F39" s="5" t="s">
        <v>12</v>
      </c>
      <c r="G39" s="6">
        <f>SUM(G40)</f>
        <v>15.844099999999999</v>
      </c>
    </row>
    <row r="40" spans="1:7" ht="12" x14ac:dyDescent="0.2">
      <c r="B40" s="13" t="s">
        <v>25</v>
      </c>
      <c r="C40" s="9"/>
      <c r="D40" s="13" t="s">
        <v>35</v>
      </c>
      <c r="E40" s="9"/>
      <c r="F40" s="9"/>
      <c r="G40" s="7">
        <v>15.844099999999999</v>
      </c>
    </row>
    <row r="41" spans="1:7" ht="24" x14ac:dyDescent="0.2">
      <c r="A41" s="3">
        <v>220</v>
      </c>
      <c r="B41" s="1" t="s">
        <v>69</v>
      </c>
      <c r="C41" s="1" t="s">
        <v>4</v>
      </c>
      <c r="D41" s="4" t="s">
        <v>70</v>
      </c>
      <c r="F41" s="5" t="s">
        <v>12</v>
      </c>
      <c r="G41" s="6">
        <v>15.843999999999999</v>
      </c>
    </row>
    <row r="42" spans="1:7" ht="24" x14ac:dyDescent="0.2">
      <c r="A42" s="3">
        <v>230</v>
      </c>
      <c r="B42" s="1" t="s">
        <v>71</v>
      </c>
      <c r="C42" s="1" t="s">
        <v>4</v>
      </c>
      <c r="D42" s="4" t="s">
        <v>72</v>
      </c>
      <c r="F42" s="5" t="s">
        <v>12</v>
      </c>
      <c r="G42" s="6">
        <f>SUM(G43)</f>
        <v>2.94</v>
      </c>
    </row>
    <row r="43" spans="1:7" ht="12" x14ac:dyDescent="0.2">
      <c r="B43" s="13" t="s">
        <v>73</v>
      </c>
      <c r="C43" s="9"/>
      <c r="D43" s="13" t="s">
        <v>74</v>
      </c>
      <c r="E43" s="9"/>
      <c r="F43" s="9"/>
      <c r="G43" s="7">
        <v>2.94</v>
      </c>
    </row>
    <row r="44" spans="1:7" ht="36" x14ac:dyDescent="0.2">
      <c r="A44" s="3">
        <v>240</v>
      </c>
      <c r="B44" s="1" t="s">
        <v>75</v>
      </c>
      <c r="C44" s="1" t="s">
        <v>4</v>
      </c>
      <c r="D44" s="4" t="s">
        <v>76</v>
      </c>
      <c r="F44" s="5" t="s">
        <v>12</v>
      </c>
      <c r="G44" s="6">
        <v>2.94</v>
      </c>
    </row>
    <row r="45" spans="1:7" ht="12" x14ac:dyDescent="0.2">
      <c r="A45" s="3">
        <v>250</v>
      </c>
      <c r="B45" s="1" t="s">
        <v>77</v>
      </c>
      <c r="C45" s="1" t="s">
        <v>4</v>
      </c>
      <c r="D45" s="4" t="s">
        <v>78</v>
      </c>
      <c r="F45" s="5" t="s">
        <v>66</v>
      </c>
      <c r="G45" s="6">
        <v>3</v>
      </c>
    </row>
    <row r="46" spans="1:7" ht="12" x14ac:dyDescent="0.2">
      <c r="A46" s="3">
        <v>260</v>
      </c>
      <c r="B46" s="1" t="s">
        <v>79</v>
      </c>
      <c r="C46" s="1" t="s">
        <v>4</v>
      </c>
      <c r="D46" s="4" t="s">
        <v>80</v>
      </c>
      <c r="F46" s="5" t="s">
        <v>12</v>
      </c>
      <c r="G46" s="6">
        <f>SUM(G47)</f>
        <v>6.0389999999999997</v>
      </c>
    </row>
    <row r="47" spans="1:7" ht="12" x14ac:dyDescent="0.2">
      <c r="B47" s="13" t="s">
        <v>25</v>
      </c>
      <c r="C47" s="9"/>
      <c r="D47" s="13" t="s">
        <v>81</v>
      </c>
      <c r="E47" s="9"/>
      <c r="F47" s="9"/>
      <c r="G47" s="7">
        <v>6.0389999999999997</v>
      </c>
    </row>
    <row r="48" spans="1:7" ht="12" x14ac:dyDescent="0.2">
      <c r="A48" s="3">
        <v>270</v>
      </c>
      <c r="B48" s="1" t="s">
        <v>82</v>
      </c>
      <c r="C48" s="1" t="s">
        <v>4</v>
      </c>
      <c r="D48" s="4" t="s">
        <v>83</v>
      </c>
      <c r="F48" s="5" t="s">
        <v>66</v>
      </c>
      <c r="G48" s="6">
        <v>2</v>
      </c>
    </row>
    <row r="49" spans="1:7" ht="12" x14ac:dyDescent="0.2">
      <c r="A49" s="3">
        <v>280</v>
      </c>
      <c r="B49" s="1" t="s">
        <v>84</v>
      </c>
      <c r="C49" s="1" t="s">
        <v>4</v>
      </c>
      <c r="D49" s="4" t="s">
        <v>85</v>
      </c>
      <c r="F49" s="5" t="s">
        <v>66</v>
      </c>
      <c r="G49" s="6">
        <v>2</v>
      </c>
    </row>
    <row r="50" spans="1:7" ht="12" x14ac:dyDescent="0.2">
      <c r="A50" s="3">
        <v>290</v>
      </c>
      <c r="B50" s="1" t="s">
        <v>86</v>
      </c>
      <c r="C50" s="1" t="s">
        <v>4</v>
      </c>
      <c r="D50" s="4" t="s">
        <v>87</v>
      </c>
      <c r="F50" s="5" t="s">
        <v>66</v>
      </c>
      <c r="G50" s="6">
        <v>1</v>
      </c>
    </row>
    <row r="51" spans="1:7" ht="12" x14ac:dyDescent="0.2">
      <c r="A51" s="3">
        <v>291</v>
      </c>
      <c r="B51" s="1" t="s">
        <v>88</v>
      </c>
      <c r="C51" s="1" t="s">
        <v>4</v>
      </c>
      <c r="D51" s="4" t="s">
        <v>89</v>
      </c>
      <c r="F51" s="5" t="s">
        <v>66</v>
      </c>
      <c r="G51" s="6">
        <v>1</v>
      </c>
    </row>
    <row r="52" spans="1:7" ht="24" x14ac:dyDescent="0.2">
      <c r="A52" s="3">
        <v>300</v>
      </c>
      <c r="B52" s="1" t="s">
        <v>90</v>
      </c>
      <c r="C52" s="1" t="s">
        <v>4</v>
      </c>
      <c r="D52" s="4" t="s">
        <v>91</v>
      </c>
      <c r="F52" s="5" t="s">
        <v>92</v>
      </c>
      <c r="G52" s="6">
        <v>2.5</v>
      </c>
    </row>
    <row r="53" spans="1:7" ht="24" x14ac:dyDescent="0.2">
      <c r="A53" s="3">
        <v>310</v>
      </c>
      <c r="B53" s="1" t="s">
        <v>93</v>
      </c>
      <c r="C53" s="1" t="s">
        <v>4</v>
      </c>
      <c r="D53" s="4" t="s">
        <v>94</v>
      </c>
      <c r="F53" s="5" t="s">
        <v>92</v>
      </c>
      <c r="G53" s="6">
        <v>2.5</v>
      </c>
    </row>
    <row r="54" spans="1:7" ht="12" x14ac:dyDescent="0.2">
      <c r="A54" s="3">
        <v>320</v>
      </c>
      <c r="B54" s="1" t="s">
        <v>95</v>
      </c>
      <c r="C54" s="1" t="s">
        <v>4</v>
      </c>
      <c r="D54" s="4" t="s">
        <v>96</v>
      </c>
      <c r="F54" s="5" t="s">
        <v>97</v>
      </c>
      <c r="G54" s="6">
        <v>1</v>
      </c>
    </row>
    <row r="56" spans="1:7" ht="12.75" x14ac:dyDescent="0.2">
      <c r="A56" s="11" t="s">
        <v>98</v>
      </c>
      <c r="B56" s="9"/>
      <c r="C56" s="12" t="s">
        <v>99</v>
      </c>
      <c r="D56" s="9"/>
      <c r="E56" s="9"/>
    </row>
    <row r="57" spans="1:7" ht="12" x14ac:dyDescent="0.2">
      <c r="A57" s="3">
        <v>20</v>
      </c>
      <c r="B57" s="1" t="s">
        <v>100</v>
      </c>
      <c r="C57" s="1" t="s">
        <v>4</v>
      </c>
      <c r="D57" s="4" t="s">
        <v>101</v>
      </c>
      <c r="F57" s="5" t="s">
        <v>66</v>
      </c>
      <c r="G57" s="6">
        <v>5</v>
      </c>
    </row>
    <row r="58" spans="1:7" ht="24" x14ac:dyDescent="0.2">
      <c r="A58" s="3">
        <v>30</v>
      </c>
      <c r="B58" s="1" t="s">
        <v>102</v>
      </c>
      <c r="C58" s="1" t="s">
        <v>4</v>
      </c>
      <c r="D58" s="4" t="s">
        <v>103</v>
      </c>
      <c r="F58" s="5" t="s">
        <v>66</v>
      </c>
      <c r="G58" s="6">
        <v>2</v>
      </c>
    </row>
    <row r="59" spans="1:7" ht="24" x14ac:dyDescent="0.2">
      <c r="A59" s="3">
        <v>40</v>
      </c>
      <c r="B59" s="1" t="s">
        <v>104</v>
      </c>
      <c r="C59" s="1" t="s">
        <v>4</v>
      </c>
      <c r="D59" s="4" t="s">
        <v>105</v>
      </c>
      <c r="F59" s="5" t="s">
        <v>66</v>
      </c>
      <c r="G59" s="6">
        <v>4</v>
      </c>
    </row>
    <row r="60" spans="1:7" ht="12" x14ac:dyDescent="0.2">
      <c r="A60" s="3">
        <v>110</v>
      </c>
      <c r="B60" s="1" t="s">
        <v>106</v>
      </c>
      <c r="C60" s="1" t="s">
        <v>4</v>
      </c>
      <c r="D60" s="4" t="s">
        <v>107</v>
      </c>
      <c r="F60" s="5" t="s">
        <v>38</v>
      </c>
      <c r="G60" s="6">
        <v>20</v>
      </c>
    </row>
    <row r="61" spans="1:7" ht="12" x14ac:dyDescent="0.2">
      <c r="A61" s="3">
        <v>120</v>
      </c>
      <c r="B61" s="1" t="s">
        <v>108</v>
      </c>
      <c r="C61" s="1" t="s">
        <v>4</v>
      </c>
      <c r="D61" s="4" t="s">
        <v>109</v>
      </c>
      <c r="F61" s="5" t="s">
        <v>38</v>
      </c>
      <c r="G61" s="6">
        <v>20</v>
      </c>
    </row>
    <row r="62" spans="1:7" ht="12" x14ac:dyDescent="0.2">
      <c r="A62" s="3">
        <v>121</v>
      </c>
      <c r="B62" s="1" t="s">
        <v>110</v>
      </c>
      <c r="C62" s="1" t="s">
        <v>4</v>
      </c>
      <c r="D62" s="4" t="s">
        <v>111</v>
      </c>
      <c r="F62" s="5" t="s">
        <v>38</v>
      </c>
      <c r="G62" s="6">
        <v>24</v>
      </c>
    </row>
    <row r="63" spans="1:7" ht="24" x14ac:dyDescent="0.2">
      <c r="A63" s="3">
        <v>122</v>
      </c>
      <c r="B63" s="1" t="s">
        <v>112</v>
      </c>
      <c r="C63" s="1" t="s">
        <v>4</v>
      </c>
      <c r="D63" s="4" t="s">
        <v>113</v>
      </c>
      <c r="F63" s="5" t="s">
        <v>38</v>
      </c>
      <c r="G63" s="6">
        <v>10.8</v>
      </c>
    </row>
    <row r="64" spans="1:7" ht="24" x14ac:dyDescent="0.2">
      <c r="A64" s="3">
        <v>130</v>
      </c>
      <c r="B64" s="1" t="s">
        <v>114</v>
      </c>
      <c r="C64" s="1" t="s">
        <v>4</v>
      </c>
      <c r="D64" s="4" t="s">
        <v>115</v>
      </c>
      <c r="F64" s="5" t="s">
        <v>38</v>
      </c>
      <c r="G64" s="6">
        <v>8</v>
      </c>
    </row>
    <row r="65" spans="1:7" ht="24" x14ac:dyDescent="0.2">
      <c r="A65" s="3">
        <v>140</v>
      </c>
      <c r="B65" s="1" t="s">
        <v>116</v>
      </c>
      <c r="C65" s="1" t="s">
        <v>4</v>
      </c>
      <c r="D65" s="4" t="s">
        <v>117</v>
      </c>
      <c r="F65" s="5" t="s">
        <v>66</v>
      </c>
      <c r="G65" s="6">
        <v>5</v>
      </c>
    </row>
    <row r="66" spans="1:7" ht="12" x14ac:dyDescent="0.2">
      <c r="A66" s="3">
        <v>150</v>
      </c>
      <c r="B66" s="1" t="s">
        <v>118</v>
      </c>
      <c r="C66" s="1" t="s">
        <v>4</v>
      </c>
      <c r="D66" s="4" t="s">
        <v>119</v>
      </c>
      <c r="F66" s="5" t="s">
        <v>66</v>
      </c>
      <c r="G66" s="6">
        <v>9</v>
      </c>
    </row>
    <row r="67" spans="1:7" ht="12" x14ac:dyDescent="0.2">
      <c r="A67" s="3">
        <v>523</v>
      </c>
      <c r="B67" s="1" t="s">
        <v>120</v>
      </c>
      <c r="C67" s="1" t="s">
        <v>4</v>
      </c>
      <c r="D67" s="4" t="s">
        <v>121</v>
      </c>
      <c r="F67" s="5" t="s">
        <v>66</v>
      </c>
      <c r="G67" s="6">
        <v>2</v>
      </c>
    </row>
    <row r="68" spans="1:7" ht="12" x14ac:dyDescent="0.2">
      <c r="A68" s="3">
        <v>530</v>
      </c>
      <c r="B68" s="1" t="s">
        <v>122</v>
      </c>
      <c r="C68" s="1" t="s">
        <v>4</v>
      </c>
      <c r="D68" s="4" t="s">
        <v>123</v>
      </c>
      <c r="F68" s="5" t="s">
        <v>66</v>
      </c>
      <c r="G68" s="6">
        <v>3</v>
      </c>
    </row>
    <row r="69" spans="1:7" ht="12" x14ac:dyDescent="0.2">
      <c r="A69" s="3">
        <v>540</v>
      </c>
      <c r="B69" s="1" t="s">
        <v>124</v>
      </c>
      <c r="C69" s="1" t="s">
        <v>4</v>
      </c>
      <c r="D69" s="4" t="s">
        <v>125</v>
      </c>
      <c r="F69" s="5" t="s">
        <v>66</v>
      </c>
      <c r="G69" s="6">
        <v>1</v>
      </c>
    </row>
    <row r="70" spans="1:7" ht="36" x14ac:dyDescent="0.2">
      <c r="A70" s="3">
        <v>550</v>
      </c>
      <c r="B70" s="1" t="s">
        <v>126</v>
      </c>
      <c r="C70" s="1" t="s">
        <v>4</v>
      </c>
      <c r="D70" s="4" t="s">
        <v>127</v>
      </c>
      <c r="F70" s="5" t="s">
        <v>66</v>
      </c>
      <c r="G70" s="6">
        <v>3</v>
      </c>
    </row>
    <row r="71" spans="1:7" ht="24" x14ac:dyDescent="0.2">
      <c r="A71" s="3">
        <v>560</v>
      </c>
      <c r="B71" s="1" t="s">
        <v>128</v>
      </c>
      <c r="C71" s="1" t="s">
        <v>4</v>
      </c>
      <c r="D71" s="4" t="s">
        <v>129</v>
      </c>
      <c r="F71" s="5" t="s">
        <v>130</v>
      </c>
      <c r="G71" s="6">
        <v>1</v>
      </c>
    </row>
    <row r="72" spans="1:7" ht="24" x14ac:dyDescent="0.2">
      <c r="A72" s="3">
        <v>590</v>
      </c>
      <c r="B72" s="1" t="s">
        <v>131</v>
      </c>
      <c r="C72" s="1" t="s">
        <v>4</v>
      </c>
      <c r="D72" s="4" t="s">
        <v>132</v>
      </c>
      <c r="F72" s="5" t="s">
        <v>66</v>
      </c>
      <c r="G72" s="6">
        <v>2</v>
      </c>
    </row>
    <row r="73" spans="1:7" ht="24" x14ac:dyDescent="0.2">
      <c r="A73" s="3">
        <v>600</v>
      </c>
      <c r="B73" s="1" t="s">
        <v>133</v>
      </c>
      <c r="C73" s="1" t="s">
        <v>4</v>
      </c>
      <c r="D73" s="4" t="s">
        <v>134</v>
      </c>
      <c r="F73" s="5" t="s">
        <v>66</v>
      </c>
      <c r="G73" s="6">
        <v>2</v>
      </c>
    </row>
    <row r="74" spans="1:7" ht="24" x14ac:dyDescent="0.2">
      <c r="A74" s="3">
        <v>610</v>
      </c>
      <c r="B74" s="1" t="s">
        <v>135</v>
      </c>
      <c r="C74" s="1" t="s">
        <v>4</v>
      </c>
      <c r="D74" s="4" t="s">
        <v>136</v>
      </c>
      <c r="F74" s="5" t="s">
        <v>66</v>
      </c>
      <c r="G74" s="6">
        <v>1</v>
      </c>
    </row>
    <row r="75" spans="1:7" ht="24" x14ac:dyDescent="0.2">
      <c r="A75" s="3">
        <v>620</v>
      </c>
      <c r="B75" s="1" t="s">
        <v>135</v>
      </c>
      <c r="C75" s="1" t="s">
        <v>4</v>
      </c>
      <c r="D75" s="4" t="s">
        <v>137</v>
      </c>
      <c r="F75" s="5" t="s">
        <v>66</v>
      </c>
      <c r="G75" s="6">
        <v>1</v>
      </c>
    </row>
    <row r="76" spans="1:7" ht="12" x14ac:dyDescent="0.2">
      <c r="A76" s="3">
        <v>630</v>
      </c>
      <c r="B76" s="1" t="s">
        <v>138</v>
      </c>
      <c r="C76" s="1" t="s">
        <v>4</v>
      </c>
      <c r="D76" s="4" t="s">
        <v>139</v>
      </c>
      <c r="F76" s="5" t="s">
        <v>66</v>
      </c>
      <c r="G76" s="6">
        <v>1</v>
      </c>
    </row>
    <row r="77" spans="1:7" ht="24" x14ac:dyDescent="0.2">
      <c r="A77" s="3">
        <v>640</v>
      </c>
      <c r="B77" s="1" t="s">
        <v>140</v>
      </c>
      <c r="C77" s="1" t="s">
        <v>4</v>
      </c>
      <c r="D77" s="4" t="s">
        <v>141</v>
      </c>
      <c r="F77" s="5" t="s">
        <v>66</v>
      </c>
      <c r="G77" s="6">
        <v>19</v>
      </c>
    </row>
    <row r="78" spans="1:7" ht="24" x14ac:dyDescent="0.2">
      <c r="A78" s="3">
        <v>650</v>
      </c>
      <c r="B78" s="1" t="s">
        <v>142</v>
      </c>
      <c r="C78" s="1" t="s">
        <v>4</v>
      </c>
      <c r="D78" s="4" t="s">
        <v>143</v>
      </c>
      <c r="F78" s="5" t="s">
        <v>66</v>
      </c>
      <c r="G78" s="6">
        <v>1</v>
      </c>
    </row>
    <row r="79" spans="1:7" ht="12" x14ac:dyDescent="0.2">
      <c r="A79" s="3">
        <v>680</v>
      </c>
      <c r="B79" s="1" t="s">
        <v>144</v>
      </c>
      <c r="C79" s="1" t="s">
        <v>4</v>
      </c>
      <c r="D79" s="4" t="s">
        <v>145</v>
      </c>
      <c r="F79" s="5" t="s">
        <v>66</v>
      </c>
      <c r="G79" s="6">
        <v>8</v>
      </c>
    </row>
    <row r="81" spans="1:7" ht="12.75" x14ac:dyDescent="0.2">
      <c r="A81" s="11" t="s">
        <v>146</v>
      </c>
      <c r="B81" s="9"/>
      <c r="C81" s="12" t="s">
        <v>147</v>
      </c>
      <c r="D81" s="9"/>
      <c r="E81" s="9"/>
    </row>
    <row r="82" spans="1:7" ht="24" x14ac:dyDescent="0.2">
      <c r="A82" s="3">
        <v>10</v>
      </c>
      <c r="B82" s="1" t="s">
        <v>148</v>
      </c>
      <c r="C82" s="1" t="s">
        <v>4</v>
      </c>
      <c r="D82" s="4" t="s">
        <v>149</v>
      </c>
      <c r="F82" s="5" t="s">
        <v>38</v>
      </c>
      <c r="G82" s="6">
        <v>3.2</v>
      </c>
    </row>
    <row r="83" spans="1:7" ht="12" x14ac:dyDescent="0.2">
      <c r="A83" s="3">
        <v>20</v>
      </c>
      <c r="B83" s="1" t="s">
        <v>150</v>
      </c>
      <c r="C83" s="1" t="s">
        <v>4</v>
      </c>
      <c r="D83" s="4" t="s">
        <v>151</v>
      </c>
      <c r="F83" s="5" t="s">
        <v>38</v>
      </c>
      <c r="G83" s="6">
        <v>3.2</v>
      </c>
    </row>
    <row r="84" spans="1:7" ht="36" x14ac:dyDescent="0.2">
      <c r="A84" s="3">
        <v>30</v>
      </c>
      <c r="B84" s="1" t="s">
        <v>152</v>
      </c>
      <c r="C84" s="1" t="s">
        <v>4</v>
      </c>
      <c r="D84" s="4" t="s">
        <v>153</v>
      </c>
      <c r="F84" s="5" t="s">
        <v>66</v>
      </c>
      <c r="G84" s="6">
        <v>1</v>
      </c>
    </row>
    <row r="85" spans="1:7" ht="24" x14ac:dyDescent="0.2">
      <c r="A85" s="3">
        <v>40</v>
      </c>
      <c r="B85" s="1" t="s">
        <v>154</v>
      </c>
      <c r="C85" s="1" t="s">
        <v>4</v>
      </c>
      <c r="D85" s="4" t="s">
        <v>155</v>
      </c>
      <c r="F85" s="5" t="s">
        <v>38</v>
      </c>
      <c r="G85" s="6">
        <v>3</v>
      </c>
    </row>
    <row r="86" spans="1:7" ht="24" x14ac:dyDescent="0.2">
      <c r="A86" s="3">
        <v>50</v>
      </c>
      <c r="B86" s="1" t="s">
        <v>156</v>
      </c>
      <c r="C86" s="1" t="s">
        <v>4</v>
      </c>
      <c r="D86" s="4" t="s">
        <v>157</v>
      </c>
      <c r="F86" s="5" t="s">
        <v>130</v>
      </c>
      <c r="G86" s="6">
        <v>1</v>
      </c>
    </row>
    <row r="87" spans="1:7" ht="24" x14ac:dyDescent="0.2">
      <c r="A87" s="3">
        <v>60</v>
      </c>
      <c r="B87" s="1" t="s">
        <v>158</v>
      </c>
      <c r="C87" s="1" t="s">
        <v>4</v>
      </c>
      <c r="D87" s="4" t="s">
        <v>159</v>
      </c>
      <c r="F87" s="5" t="s">
        <v>130</v>
      </c>
      <c r="G87" s="6">
        <v>1</v>
      </c>
    </row>
    <row r="88" spans="1:7" ht="24" x14ac:dyDescent="0.2">
      <c r="A88" s="3">
        <v>70</v>
      </c>
      <c r="B88" s="1" t="s">
        <v>160</v>
      </c>
      <c r="C88" s="1" t="s">
        <v>4</v>
      </c>
      <c r="D88" s="4" t="s">
        <v>161</v>
      </c>
      <c r="F88" s="5" t="s">
        <v>38</v>
      </c>
      <c r="G88" s="6">
        <v>8</v>
      </c>
    </row>
    <row r="89" spans="1:7" ht="24" x14ac:dyDescent="0.2">
      <c r="A89" s="3">
        <v>80</v>
      </c>
      <c r="B89" s="1" t="s">
        <v>162</v>
      </c>
      <c r="C89" s="1" t="s">
        <v>4</v>
      </c>
      <c r="D89" s="4" t="s">
        <v>163</v>
      </c>
      <c r="F89" s="5" t="s">
        <v>38</v>
      </c>
      <c r="G89" s="6">
        <v>8</v>
      </c>
    </row>
    <row r="90" spans="1:7" ht="12" x14ac:dyDescent="0.2">
      <c r="A90" s="3">
        <v>90</v>
      </c>
      <c r="B90" s="1" t="s">
        <v>164</v>
      </c>
      <c r="C90" s="1" t="s">
        <v>4</v>
      </c>
      <c r="D90" s="4" t="s">
        <v>165</v>
      </c>
      <c r="F90" s="5" t="s">
        <v>38</v>
      </c>
      <c r="G90" s="6">
        <v>18</v>
      </c>
    </row>
    <row r="91" spans="1:7" ht="12" x14ac:dyDescent="0.2">
      <c r="A91" s="3">
        <v>100</v>
      </c>
      <c r="B91" s="1" t="s">
        <v>166</v>
      </c>
      <c r="C91" s="1" t="s">
        <v>4</v>
      </c>
      <c r="D91" s="4" t="s">
        <v>151</v>
      </c>
      <c r="F91" s="5" t="s">
        <v>38</v>
      </c>
      <c r="G91" s="6">
        <v>18</v>
      </c>
    </row>
    <row r="92" spans="1:7" ht="36" x14ac:dyDescent="0.2">
      <c r="A92" s="3">
        <v>110</v>
      </c>
      <c r="B92" s="1" t="s">
        <v>167</v>
      </c>
      <c r="C92" s="1" t="s">
        <v>4</v>
      </c>
      <c r="D92" s="4" t="s">
        <v>168</v>
      </c>
      <c r="F92" s="5" t="s">
        <v>66</v>
      </c>
      <c r="G92" s="6">
        <v>8</v>
      </c>
    </row>
    <row r="93" spans="1:7" ht="24" x14ac:dyDescent="0.2">
      <c r="A93" s="3">
        <v>120</v>
      </c>
      <c r="B93" s="1" t="s">
        <v>169</v>
      </c>
      <c r="C93" s="1" t="s">
        <v>4</v>
      </c>
      <c r="D93" s="4" t="s">
        <v>170</v>
      </c>
      <c r="F93" s="5" t="s">
        <v>38</v>
      </c>
      <c r="G93" s="6">
        <v>2.5</v>
      </c>
    </row>
    <row r="94" spans="1:7" ht="12" x14ac:dyDescent="0.2">
      <c r="A94" s="3">
        <v>130</v>
      </c>
      <c r="B94" s="1" t="s">
        <v>171</v>
      </c>
      <c r="C94" s="1" t="s">
        <v>4</v>
      </c>
      <c r="D94" s="4" t="s">
        <v>172</v>
      </c>
      <c r="F94" s="5" t="s">
        <v>66</v>
      </c>
      <c r="G94" s="6">
        <v>1</v>
      </c>
    </row>
    <row r="95" spans="1:7" ht="12" x14ac:dyDescent="0.2">
      <c r="A95" s="3">
        <v>140</v>
      </c>
      <c r="B95" s="1" t="s">
        <v>173</v>
      </c>
      <c r="C95" s="1" t="s">
        <v>4</v>
      </c>
      <c r="D95" s="4" t="s">
        <v>174</v>
      </c>
      <c r="F95" s="5" t="s">
        <v>66</v>
      </c>
      <c r="G95" s="6">
        <v>1</v>
      </c>
    </row>
    <row r="96" spans="1:7" ht="24" x14ac:dyDescent="0.2">
      <c r="A96" s="3">
        <v>150</v>
      </c>
      <c r="B96" s="1" t="s">
        <v>175</v>
      </c>
      <c r="C96" s="1" t="s">
        <v>4</v>
      </c>
      <c r="D96" s="4" t="s">
        <v>176</v>
      </c>
      <c r="F96" s="5" t="s">
        <v>130</v>
      </c>
      <c r="G96" s="6">
        <v>1</v>
      </c>
    </row>
    <row r="97" spans="1:7" ht="12" x14ac:dyDescent="0.2">
      <c r="A97" s="3">
        <v>160</v>
      </c>
      <c r="B97" s="1" t="s">
        <v>177</v>
      </c>
      <c r="C97" s="1" t="s">
        <v>4</v>
      </c>
      <c r="D97" s="4" t="s">
        <v>178</v>
      </c>
      <c r="F97" s="5" t="s">
        <v>66</v>
      </c>
      <c r="G97" s="6">
        <v>1</v>
      </c>
    </row>
    <row r="98" spans="1:7" ht="24" x14ac:dyDescent="0.2">
      <c r="A98" s="3">
        <v>170</v>
      </c>
      <c r="B98" s="1" t="s">
        <v>179</v>
      </c>
      <c r="C98" s="1" t="s">
        <v>4</v>
      </c>
      <c r="D98" s="4" t="s">
        <v>180</v>
      </c>
      <c r="F98" s="5" t="s">
        <v>130</v>
      </c>
      <c r="G98" s="6">
        <v>1</v>
      </c>
    </row>
    <row r="99" spans="1:7" ht="12" x14ac:dyDescent="0.2">
      <c r="A99" s="3">
        <v>180</v>
      </c>
      <c r="B99" s="1" t="s">
        <v>181</v>
      </c>
      <c r="C99" s="1" t="s">
        <v>4</v>
      </c>
      <c r="D99" s="4" t="s">
        <v>182</v>
      </c>
      <c r="F99" s="5" t="s">
        <v>66</v>
      </c>
      <c r="G99" s="6">
        <v>1</v>
      </c>
    </row>
    <row r="100" spans="1:7" ht="24" x14ac:dyDescent="0.2">
      <c r="A100" s="3">
        <v>190</v>
      </c>
      <c r="B100" s="1" t="s">
        <v>183</v>
      </c>
      <c r="C100" s="1" t="s">
        <v>4</v>
      </c>
      <c r="D100" s="4" t="s">
        <v>184</v>
      </c>
      <c r="F100" s="5" t="s">
        <v>66</v>
      </c>
      <c r="G100" s="6">
        <v>1</v>
      </c>
    </row>
    <row r="101" spans="1:7" ht="24" x14ac:dyDescent="0.2">
      <c r="A101" s="3">
        <v>200</v>
      </c>
      <c r="B101" s="1" t="s">
        <v>185</v>
      </c>
      <c r="C101" s="1" t="s">
        <v>4</v>
      </c>
      <c r="D101" s="4" t="s">
        <v>186</v>
      </c>
      <c r="F101" s="5" t="s">
        <v>66</v>
      </c>
      <c r="G101" s="6">
        <v>1</v>
      </c>
    </row>
    <row r="102" spans="1:7" ht="12" x14ac:dyDescent="0.2">
      <c r="A102" s="3">
        <v>210</v>
      </c>
      <c r="B102" s="1" t="s">
        <v>187</v>
      </c>
      <c r="C102" s="1" t="s">
        <v>4</v>
      </c>
      <c r="D102" s="4" t="s">
        <v>188</v>
      </c>
      <c r="F102" s="5" t="s">
        <v>66</v>
      </c>
      <c r="G102" s="6">
        <v>1</v>
      </c>
    </row>
  </sheetData>
  <mergeCells count="32">
    <mergeCell ref="A81:B81"/>
    <mergeCell ref="C81:E81"/>
    <mergeCell ref="B43:C43"/>
    <mergeCell ref="D43:F43"/>
    <mergeCell ref="B47:C47"/>
    <mergeCell ref="D47:F47"/>
    <mergeCell ref="A56:B56"/>
    <mergeCell ref="C56:E56"/>
    <mergeCell ref="B30:C30"/>
    <mergeCell ref="D30:F30"/>
    <mergeCell ref="B37:C37"/>
    <mergeCell ref="D37:F37"/>
    <mergeCell ref="B40:C40"/>
    <mergeCell ref="D40:F40"/>
    <mergeCell ref="B25:C25"/>
    <mergeCell ref="D25:F25"/>
    <mergeCell ref="B27:C27"/>
    <mergeCell ref="D27:F27"/>
    <mergeCell ref="B29:C29"/>
    <mergeCell ref="D29:F29"/>
    <mergeCell ref="B19:C19"/>
    <mergeCell ref="D19:F19"/>
    <mergeCell ref="B21:C21"/>
    <mergeCell ref="D21:F21"/>
    <mergeCell ref="B23:C23"/>
    <mergeCell ref="D23:F23"/>
    <mergeCell ref="A1:E1"/>
    <mergeCell ref="A3:E3"/>
    <mergeCell ref="A8:B8"/>
    <mergeCell ref="C8:E8"/>
    <mergeCell ref="B16:C16"/>
    <mergeCell ref="D16:F16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2025-10-20T07:17:50Z</dcterms:created>
  <dcterms:modified xsi:type="dcterms:W3CDTF">2025-10-20T07:17:50Z</dcterms:modified>
</cp:coreProperties>
</file>